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LIPANJ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<sst xmlns="http://schemas.openxmlformats.org/spreadsheetml/2006/main" count="25" uniqueCount="21">
  <si>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</si>
  <si>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</si>
  <si>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</si>
  <si>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</si>
  <si>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</si>
  <si>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</si>
  <si>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</si>
  <si>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</si>
  <si>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</si>
  <si>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</si>
  <si>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</si>
  <si>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</si>
  <si>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</si>
  <si>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</si>
  <si>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</si>
  <si>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</si>
  <si>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</si>
  <si>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LIPNJU 2026. GODINE</t>
  </si>
  <si>
    <t>Naknada zbog nezapošljavanja invalida 5/2026</t>
  </si>
  <si>
    <t>UKUPNO PLAĆA - MZOM 5/2026</t>
  </si>
  <si>
    <t>UKUPNO NAKNADE - MZOM 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</si>
</sst>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10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0" fontId="8" fillId="0" borderId="1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workbookViewId="0">
      <selection activeCell="H9" sqref="H9"/>
    </sheetView>
  </sheetViews>
  <sheetFormatPr defaultColWidth="9" defaultRowHeight="15"/>
  <cols>
    <col min="1" max="1" width="7" customWidth="1"/>
    <col min="2" max="2" width="15.85546875" customWidth="1"/>
    <col min="3" max="3" width="12.28515625" customWidth="1"/>
    <col min="4" max="4" width="31.42578125" customWidth="1"/>
    <col min="5" max="5" width="21.28515625" customWidth="1"/>
    <col min="6" max="6" width="16.285156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32" t="s">
        <v>17</v>
      </c>
      <c r="C3" s="32"/>
      <c r="D3" s="32"/>
      <c r="E3" s="32"/>
      <c r="F3" s="32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35">
        <v>630</v>
      </c>
      <c r="C7" s="9">
        <v>3295</v>
      </c>
      <c r="D7" s="10" t="s">
        <v>18</v>
      </c>
      <c r="E7" s="11" t="s">
        <v>8</v>
      </c>
      <c r="F7" s="9">
        <v>18683136487</v>
      </c>
    </row>
    <row r="8" spans="2:6" ht="25.15" customHeight="1">
      <c r="B8" s="12">
        <f>B7</f>
        <v>630</v>
      </c>
      <c r="C8" s="13"/>
      <c r="D8" s="14" t="s">
        <v>9</v>
      </c>
      <c r="E8" s="15"/>
      <c r="F8" s="16"/>
    </row>
    <row r="9" spans="2:6" ht="19.5" customHeight="1">
      <c r="B9" s="17"/>
      <c r="C9" s="17"/>
      <c r="D9" s="18"/>
      <c r="E9" s="19"/>
      <c r="F9" s="20"/>
    </row>
    <row r="10" spans="2:6" ht="19.5" customHeight="1">
      <c r="B10" s="17"/>
      <c r="C10" s="17"/>
      <c r="D10" s="18"/>
      <c r="E10" s="19"/>
      <c r="F10" s="20"/>
    </row>
    <row r="11" spans="2:6" ht="24" customHeight="1">
      <c r="B11" s="21" t="s">
        <v>10</v>
      </c>
      <c r="C11" s="17"/>
      <c r="D11" s="18"/>
      <c r="E11" s="19"/>
      <c r="F11" s="20"/>
    </row>
    <row r="12" spans="2:6" ht="24" customHeight="1">
      <c r="B12" s="22" t="s">
        <v>3</v>
      </c>
      <c r="C12" s="22" t="s">
        <v>4</v>
      </c>
      <c r="D12" s="33" t="s">
        <v>5</v>
      </c>
      <c r="E12" s="34"/>
    </row>
    <row r="13" spans="2:6" s="2" customFormat="1" ht="21" customHeight="1">
      <c r="B13" s="35">
        <v>104359.55</v>
      </c>
      <c r="C13" s="25">
        <v>3111</v>
      </c>
      <c r="D13" s="28" t="s">
        <v>11</v>
      </c>
      <c r="E13" s="29"/>
    </row>
    <row r="14" spans="2:6" s="2" customFormat="1" ht="21" customHeight="1">
      <c r="B14" s="35">
        <v>4150.47</v>
      </c>
      <c r="C14" s="25">
        <v>3113</v>
      </c>
      <c r="D14" s="28" t="s">
        <v>12</v>
      </c>
      <c r="E14" s="29"/>
    </row>
    <row r="15" spans="2:6" s="2" customFormat="1" ht="21" customHeight="1">
      <c r="B15" s="35">
        <v>954.33</v>
      </c>
      <c r="C15" s="25">
        <v>3114</v>
      </c>
      <c r="D15" s="28" t="s">
        <v>13</v>
      </c>
      <c r="E15" s="29"/>
    </row>
    <row r="16" spans="2:6" s="2" customFormat="1" ht="21" customHeight="1">
      <c r="B16" s="35">
        <v>3633.63</v>
      </c>
      <c r="C16" s="25">
        <v>3212</v>
      </c>
      <c r="D16" s="28" t="s">
        <v>14</v>
      </c>
      <c r="E16" s="29"/>
    </row>
    <row r="17" spans="2:5" s="2" customFormat="1" ht="21" customHeight="1">
      <c r="B17" s="35">
        <v>18061.66</v>
      </c>
      <c r="C17" s="25">
        <v>3132</v>
      </c>
      <c r="D17" s="28" t="s">
        <v>15</v>
      </c>
      <c r="E17" s="29"/>
    </row>
    <row r="18" spans="2:5" s="2" customFormat="1" ht="24" customHeight="1">
      <c r="B18" s="36">
        <f>SUM(B13:B17)</f>
        <v>131159.64000000001</v>
      </c>
      <c r="C18" s="23"/>
      <c r="D18" s="30" t="s">
        <v>19</v>
      </c>
      <c r="E18" s="31"/>
    </row>
    <row r="19" spans="2:5" s="2" customFormat="1" ht="21" customHeight="1">
      <c r="B19" s="35">
        <v>15441.44</v>
      </c>
      <c r="C19" s="25">
        <v>3121</v>
      </c>
      <c r="D19" s="28" t="s">
        <v>16</v>
      </c>
      <c r="E19" s="29"/>
    </row>
    <row r="20" spans="2:5" ht="24" customHeight="1">
      <c r="B20" s="36">
        <f>SUM(B19)</f>
        <v>15441.44</v>
      </c>
      <c r="C20" s="23"/>
      <c r="D20" s="30" t="s">
        <v>20</v>
      </c>
      <c r="E20" s="31"/>
    </row>
    <row r="21" spans="2:5" ht="24.6" customHeight="1">
      <c r="B21" s="12">
        <f>B18+B20</f>
        <v>146601.08000000002</v>
      </c>
      <c r="C21" s="24"/>
      <c r="D21" s="26" t="s">
        <v>9</v>
      </c>
      <c r="E21" s="27"/>
    </row>
  </sheetData>
  <mergeCells count="11">
    <mergeCell ref="B3:F3"/>
    <mergeCell ref="D12:E12"/>
    <mergeCell ref="D13:E13"/>
    <mergeCell ref="D14:E14"/>
    <mergeCell ref="D15:E15"/>
    <mergeCell ref="D21:E21"/>
    <mergeCell ref="D16:E16"/>
    <mergeCell ref="D17:E17"/>
    <mergeCell ref="D18:E18"/>
    <mergeCell ref="D19:E19"/>
    <mergeCell ref="D20:E20"/>
  </mergeCells>
  <pageMargins left="0.118110236220472" right="0.118110236220472" top="0.74803149606299202" bottom="0.74803149606299202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LIPANJ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2026-07-09T08:48:25Z</cp:lastPrinted>
  <dcterms:created xsi:type="dcterms:W3CDTF">2024-02-15T07:04:00Z</dcterms:created>
  <dcterms:modified xsi:type="dcterms:W3CDTF">2026-07-09T08:48:28Z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