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RAČUNOVODSTVO\transparentnost\"/>
    </mc:Choice>
  </mc:AlternateContent>
  <bookViews>
    <workbookView xWindow="0" yWindow="0" windowWidth="28800" windowHeight="12300"/>
  </bookViews>
  <sheets>
    <sheet name="VELJAČA 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8" i="1"/>
  <c r="B8" i="1"/>
  <c r="B21" i="1" l="1"/>
</calcChain>
</file>

<file path=xl/sharedStrings.xml><?xml version="1.0" encoding="utf-8"?>
<sst xmlns="http://schemas.openxmlformats.org/spreadsheetml/2006/main" count="25" uniqueCount="21">
  <si>
    <t xml:space="preserve">ISPLATITELJ:  </t>
  </si>
  <si>
    <t>OSNOVNA ŠKOLA MATE LOVRAKA , KUTINA</t>
  </si>
  <si>
    <t>Kategorija 1</t>
  </si>
  <si>
    <t>ISPLAĆENI IZNOS</t>
  </si>
  <si>
    <t>RAČUN</t>
  </si>
  <si>
    <t>VRSTA RASHODA I IZDATKA</t>
  </si>
  <si>
    <t>NAZIV PRIMATELJA</t>
  </si>
  <si>
    <t>OIB</t>
  </si>
  <si>
    <t>Državni proračun RH</t>
  </si>
  <si>
    <t>SVEUKUPNO</t>
  </si>
  <si>
    <t>Kategorija 2</t>
  </si>
  <si>
    <t xml:space="preserve">Plaća za redovan rad  </t>
  </si>
  <si>
    <t xml:space="preserve">Plaća za prekovremeni rad  </t>
  </si>
  <si>
    <t xml:space="preserve">Plaća za posebne uvijete rada </t>
  </si>
  <si>
    <t xml:space="preserve">Naknada za prijevoz </t>
  </si>
  <si>
    <t xml:space="preserve">Doprinos za obvezno zdravstveno osiguranje </t>
  </si>
  <si>
    <t>Ostali rashodi za zaposlene</t>
  </si>
  <si>
    <t>JAVNA OBJAVA INFORMACIJE O TROŠENJU SREDSTAVA U VELJAČI 2026. GODINE</t>
  </si>
  <si>
    <t>Naknada zbog nezapošljavanja invalida 1/2026</t>
  </si>
  <si>
    <t>UKUPNO PLAĆA - MZOM 1/2026</t>
  </si>
  <si>
    <t>UKUPNO NAKNADE - MZOM 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</si>
</sst>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9">
    <font>
      <sz val="11"/>
      <color theme="1"/>
      <name val="Calibri"/>
      <charset val="238"/>
      <scheme val="minor"/>
    </font>
    <font>
      <sz val="11"/>
      <name val="Calibri"/>
      <charset val="238"/>
      <scheme val="minor"/>
    </font>
    <font>
      <b/>
      <sz val="14"/>
      <color theme="1"/>
      <name val="Calibri"/>
      <charset val="238"/>
      <scheme val="minor"/>
    </font>
    <font>
      <sz val="14"/>
      <color theme="1"/>
      <name val="Calibri"/>
      <charset val="238"/>
      <scheme val="minor"/>
    </font>
    <font>
      <b/>
      <sz val="11"/>
      <name val="Calibri"/>
      <charset val="238"/>
      <scheme val="minor"/>
    </font>
    <font>
      <b/>
      <sz val="14"/>
      <color rgb="FFFFFF00"/>
      <name val="Calibri"/>
      <charset val="238"/>
      <scheme val="minor"/>
    </font>
    <font>
      <sz val="12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8535111545152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4" borderId="0" xfId="0" applyFill="1"/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4" borderId="0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0" fontId="0" fillId="7" borderId="1" xfId="0" applyFill="1" applyBorder="1"/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1"/>
  <sheetViews>
    <sheetView tabSelected="1" workbookViewId="0">
      <selection activeCell="F14" sqref="F14"/>
    </sheetView>
  </sheetViews>
  <sheetFormatPr defaultColWidth="9" defaultRowHeight="15"/>
  <cols>
    <col min="1" max="1" width="7" customWidth="1"/>
    <col min="2" max="2" width="15.85546875" customWidth="1"/>
    <col min="3" max="3" width="12.28515625" customWidth="1"/>
    <col min="4" max="4" width="31.42578125" customWidth="1"/>
    <col min="5" max="5" width="21.28515625" customWidth="1"/>
    <col min="6" max="6" width="16.28515625" customWidth="1"/>
  </cols>
  <sheetData>
    <row r="1" spans="2:6" s="1" customFormat="1" ht="24.75" customHeight="1">
      <c r="B1" s="3" t="s">
        <v>0</v>
      </c>
      <c r="C1" s="3" t="s">
        <v>1</v>
      </c>
      <c r="D1" s="3"/>
      <c r="E1" s="4"/>
      <c r="F1" s="4"/>
    </row>
    <row r="3" spans="2:6" ht="18" customHeight="1">
      <c r="B3" s="29" t="s">
        <v>17</v>
      </c>
      <c r="C3" s="29"/>
      <c r="D3" s="29"/>
      <c r="E3" s="29"/>
      <c r="F3" s="29"/>
    </row>
    <row r="4" spans="2:6" ht="14.25" customHeight="1"/>
    <row r="5" spans="2:6" ht="24" customHeight="1">
      <c r="B5" s="5" t="s">
        <v>2</v>
      </c>
    </row>
    <row r="6" spans="2:6" ht="24" customHeight="1">
      <c r="B6" s="6" t="s">
        <v>3</v>
      </c>
      <c r="C6" s="7" t="s">
        <v>4</v>
      </c>
      <c r="D6" s="7" t="s">
        <v>5</v>
      </c>
      <c r="E6" s="8" t="s">
        <v>6</v>
      </c>
      <c r="F6" s="7" t="s">
        <v>7</v>
      </c>
    </row>
    <row r="7" spans="2:6" ht="29.25" customHeight="1">
      <c r="B7" s="9">
        <v>420</v>
      </c>
      <c r="C7" s="10">
        <v>3295</v>
      </c>
      <c r="D7" s="11" t="s">
        <v>18</v>
      </c>
      <c r="E7" s="12" t="s">
        <v>8</v>
      </c>
      <c r="F7" s="10">
        <v>18683136487</v>
      </c>
    </row>
    <row r="8" spans="2:6" ht="25.15" customHeight="1">
      <c r="B8" s="13">
        <f>B7</f>
        <v>420</v>
      </c>
      <c r="C8" s="14"/>
      <c r="D8" s="15" t="s">
        <v>9</v>
      </c>
      <c r="E8" s="16"/>
      <c r="F8" s="17"/>
    </row>
    <row r="9" spans="2:6" ht="19.5" customHeight="1">
      <c r="B9" s="18"/>
      <c r="C9" s="18"/>
      <c r="D9" s="19"/>
      <c r="E9" s="20"/>
      <c r="F9" s="21"/>
    </row>
    <row r="10" spans="2:6" ht="19.5" customHeight="1">
      <c r="B10" s="18"/>
      <c r="C10" s="18"/>
      <c r="D10" s="19"/>
      <c r="E10" s="20"/>
      <c r="F10" s="21"/>
    </row>
    <row r="11" spans="2:6" ht="24" customHeight="1">
      <c r="B11" s="22" t="s">
        <v>10</v>
      </c>
      <c r="C11" s="18"/>
      <c r="D11" s="19"/>
      <c r="E11" s="20"/>
      <c r="F11" s="21"/>
    </row>
    <row r="12" spans="2:6" ht="24" customHeight="1">
      <c r="B12" s="23" t="s">
        <v>3</v>
      </c>
      <c r="C12" s="23" t="s">
        <v>4</v>
      </c>
      <c r="D12" s="30" t="s">
        <v>5</v>
      </c>
      <c r="E12" s="31"/>
    </row>
    <row r="13" spans="2:6" s="2" customFormat="1" ht="21" customHeight="1">
      <c r="B13" s="27">
        <v>103525.65</v>
      </c>
      <c r="C13" s="28">
        <v>3111</v>
      </c>
      <c r="D13" s="32" t="s">
        <v>11</v>
      </c>
      <c r="E13" s="33"/>
    </row>
    <row r="14" spans="2:6" s="2" customFormat="1" ht="21" customHeight="1">
      <c r="B14" s="27">
        <v>3943.61</v>
      </c>
      <c r="C14" s="28">
        <v>3113</v>
      </c>
      <c r="D14" s="32" t="s">
        <v>12</v>
      </c>
      <c r="E14" s="33"/>
    </row>
    <row r="15" spans="2:6" s="2" customFormat="1" ht="21" customHeight="1">
      <c r="B15" s="27">
        <v>640.69000000000005</v>
      </c>
      <c r="C15" s="28">
        <v>3114</v>
      </c>
      <c r="D15" s="32" t="s">
        <v>13</v>
      </c>
      <c r="E15" s="33"/>
    </row>
    <row r="16" spans="2:6" s="2" customFormat="1" ht="21" customHeight="1">
      <c r="B16" s="27">
        <v>2319.79</v>
      </c>
      <c r="C16" s="28">
        <v>3212</v>
      </c>
      <c r="D16" s="32" t="s">
        <v>14</v>
      </c>
      <c r="E16" s="33"/>
    </row>
    <row r="17" spans="2:5" s="2" customFormat="1" ht="21" customHeight="1">
      <c r="B17" s="27">
        <v>17852.54</v>
      </c>
      <c r="C17" s="28">
        <v>3132</v>
      </c>
      <c r="D17" s="32" t="s">
        <v>15</v>
      </c>
      <c r="E17" s="33"/>
    </row>
    <row r="18" spans="2:5" s="2" customFormat="1" ht="24" customHeight="1">
      <c r="B18" s="24">
        <f>SUM(B13:B17)</f>
        <v>128282.28</v>
      </c>
      <c r="C18" s="25"/>
      <c r="D18" s="36" t="s">
        <v>19</v>
      </c>
      <c r="E18" s="37"/>
    </row>
    <row r="19" spans="2:5" s="2" customFormat="1" ht="21" customHeight="1">
      <c r="B19" s="27">
        <v>965.27</v>
      </c>
      <c r="C19" s="28">
        <v>3121</v>
      </c>
      <c r="D19" s="32" t="s">
        <v>16</v>
      </c>
      <c r="E19" s="33"/>
    </row>
    <row r="20" spans="2:5" ht="24" customHeight="1">
      <c r="B20" s="24">
        <f>SUM(B19)</f>
        <v>965.27</v>
      </c>
      <c r="C20" s="25"/>
      <c r="D20" s="36" t="s">
        <v>20</v>
      </c>
      <c r="E20" s="37"/>
    </row>
    <row r="21" spans="2:5" ht="24.6" customHeight="1">
      <c r="B21" s="13">
        <f>B18+B20</f>
        <v>129247.55</v>
      </c>
      <c r="C21" s="26"/>
      <c r="D21" s="34" t="s">
        <v>9</v>
      </c>
      <c r="E21" s="35"/>
    </row>
  </sheetData>
  <mergeCells count="11">
    <mergeCell ref="D21:E21"/>
    <mergeCell ref="D16:E16"/>
    <mergeCell ref="D17:E17"/>
    <mergeCell ref="D18:E18"/>
    <mergeCell ref="D19:E19"/>
    <mergeCell ref="D20:E20"/>
    <mergeCell ref="B3:F3"/>
    <mergeCell ref="D12:E12"/>
    <mergeCell ref="D13:E13"/>
    <mergeCell ref="D14:E14"/>
    <mergeCell ref="D15:E15"/>
  </mergeCells>
  <pageMargins left="0.118110236220472" right="0.118110236220472" top="0.74803149606299202" bottom="0.74803149606299202" header="0.31496062992126" footer="0.31496062992126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VELJAČA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Valentić</dc:creator>
  <cp:lastModifiedBy>RAČUNOVODSTVO</cp:lastModifiedBy>
  <cp:lastPrinted>2026-01-19T08:31:52Z</cp:lastPrinted>
  <dcterms:created xsi:type="dcterms:W3CDTF">2024-02-15T07:04:00Z</dcterms:created>
  <dcterms:modified xsi:type="dcterms:W3CDTF">2026-03-11T12:51:38Z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647F1BFE54EF456AA599F91F97E6E7D0_13</vt:lpwstr>
  </property>
  <property fmtid="{D5CDD505-2E9C-101B-9397-08002B2CF9AE}" pid="3" name="KSOProductBuildVer">
    <vt:lpwstr>1033-12.2.0.18911</vt:lpwstr>
  </property>
</Properties>
</file>