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00"/>
  </bookViews>
  <sheets>
    <sheet name="LISTOPAD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B30" i="1" l="1"/>
  <c r="B25" i="1"/>
  <c r="B20" i="1"/>
  <c r="B18" i="1"/>
  <c r="B8" i="1"/>
</calcChain>
</file>

<file path=xl/sharedStrings.xml><?xml version="1.0" encoding="utf-8"?>
<sst xmlns="http://schemas.openxmlformats.org/spreadsheetml/2006/main" count="35" uniqueCount="23">
  <si>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</si>
  <si>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</si>
  <si>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</si>
  <si>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</si>
  <si>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</si>
  <si>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</si>
  <si>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</si>
  <si>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</si>
  <si>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</si>
  <si>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</si>
  <si>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</si>
  <si>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</si>
  <si>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</si>
  <si>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</si>
  <si>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</si>
  <si>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</si>
  <si>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Ostali rashodi za zaposlene</t>
  </si>
  <si>
    <t>JAVNA OBJAVA INFORMACIJE O TROŠENJU SREDSTAVA U LISTOPADU 2024. GODINE</t>
  </si>
  <si>
    <t>Naknada zbog nezapošljavanja invalida 09/2024</t>
  </si>
  <si>
    <t>UKUPNO PLAĆA - MZOM 9/2024</t>
  </si>
  <si>
    <t>UKUPNO NAKNADE - MZOM 9/2024</t>
  </si>
  <si>
    <t>UKUPNO PLAĆA I NAKNADA - PRODUŽENI BORAVAK 9/2024</t>
  </si>
  <si>
    <t>UKUPNO PLAĆE I NAKNADE - POMOĆNICI U NASTAVI 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</si>
</sst>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853511154515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7" fillId="4" borderId="1" xfId="0" applyFont="1" applyFill="1" applyBorder="1"/>
    <xf numFmtId="0" fontId="0" fillId="7" borderId="1" xfId="0" applyFill="1" applyBorder="1"/>
    <xf numFmtId="0" fontId="3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64" fontId="8" fillId="6" borderId="4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1"/>
  <sheetViews>
    <sheetView tabSelected="1" topLeftCell="A4" workbookViewId="0">
      <selection activeCell="K24" sqref="K24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3" t="s">
        <v>0</v>
      </c>
      <c r="C1" s="3" t="s">
        <v>1</v>
      </c>
      <c r="D1" s="3"/>
      <c r="E1" s="4"/>
      <c r="F1" s="4"/>
    </row>
    <row r="3" spans="2:6" ht="18" customHeight="1">
      <c r="B3" s="28" t="s">
        <v>17</v>
      </c>
      <c r="C3" s="28"/>
      <c r="D3" s="28"/>
      <c r="E3" s="28"/>
      <c r="F3" s="28"/>
    </row>
    <row r="4" spans="2:6" ht="14.25" customHeight="1"/>
    <row r="5" spans="2:6" ht="24" customHeight="1">
      <c r="B5" s="5" t="s">
        <v>2</v>
      </c>
    </row>
    <row r="6" spans="2:6" ht="24" customHeight="1">
      <c r="B6" s="6" t="s">
        <v>3</v>
      </c>
      <c r="C6" s="7" t="s">
        <v>4</v>
      </c>
      <c r="D6" s="7" t="s">
        <v>5</v>
      </c>
      <c r="E6" s="8" t="s">
        <v>6</v>
      </c>
      <c r="F6" s="7" t="s">
        <v>7</v>
      </c>
    </row>
    <row r="7" spans="2:6" ht="29.25" customHeight="1">
      <c r="B7" s="9">
        <v>168</v>
      </c>
      <c r="C7" s="10">
        <v>3295</v>
      </c>
      <c r="D7" s="11" t="s">
        <v>18</v>
      </c>
      <c r="E7" s="12" t="s">
        <v>8</v>
      </c>
      <c r="F7" s="10">
        <v>18683136487</v>
      </c>
    </row>
    <row r="8" spans="2:6" ht="25.15" customHeight="1">
      <c r="B8" s="13">
        <f>B7</f>
        <v>168</v>
      </c>
      <c r="C8" s="14"/>
      <c r="D8" s="15" t="s">
        <v>9</v>
      </c>
      <c r="E8" s="16"/>
      <c r="F8" s="17"/>
    </row>
    <row r="9" spans="2:6" ht="19.5" customHeight="1">
      <c r="B9" s="18"/>
      <c r="C9" s="18"/>
      <c r="D9" s="19"/>
      <c r="E9" s="20"/>
      <c r="F9" s="21"/>
    </row>
    <row r="10" spans="2:6" ht="19.5" customHeight="1">
      <c r="B10" s="18"/>
      <c r="C10" s="18"/>
      <c r="D10" s="19"/>
      <c r="E10" s="20"/>
      <c r="F10" s="21"/>
    </row>
    <row r="11" spans="2:6" ht="24" customHeight="1">
      <c r="B11" s="22" t="s">
        <v>10</v>
      </c>
      <c r="C11" s="18"/>
      <c r="D11" s="19"/>
      <c r="E11" s="20"/>
      <c r="F11" s="21"/>
    </row>
    <row r="12" spans="2:6" ht="24" customHeight="1">
      <c r="B12" s="23" t="s">
        <v>3</v>
      </c>
      <c r="C12" s="23" t="s">
        <v>4</v>
      </c>
      <c r="D12" s="29" t="s">
        <v>5</v>
      </c>
      <c r="E12" s="30"/>
    </row>
    <row r="13" spans="2:6" s="2" customFormat="1" ht="21" customHeight="1">
      <c r="B13" s="49">
        <v>97444.05</v>
      </c>
      <c r="C13" s="50">
        <v>3111</v>
      </c>
      <c r="D13" s="39" t="s">
        <v>11</v>
      </c>
      <c r="E13" s="40"/>
    </row>
    <row r="14" spans="2:6" s="2" customFormat="1" ht="21" customHeight="1">
      <c r="B14" s="49">
        <v>2240.94</v>
      </c>
      <c r="C14" s="50">
        <v>3113</v>
      </c>
      <c r="D14" s="39" t="s">
        <v>12</v>
      </c>
      <c r="E14" s="40"/>
    </row>
    <row r="15" spans="2:6" s="2" customFormat="1" ht="21" customHeight="1">
      <c r="B15" s="49">
        <v>942.04</v>
      </c>
      <c r="C15" s="50">
        <v>3114</v>
      </c>
      <c r="D15" s="39" t="s">
        <v>13</v>
      </c>
      <c r="E15" s="40"/>
    </row>
    <row r="16" spans="2:6" s="2" customFormat="1" ht="21" customHeight="1">
      <c r="B16" s="49">
        <v>2509.64</v>
      </c>
      <c r="C16" s="50">
        <v>3212</v>
      </c>
      <c r="D16" s="39" t="s">
        <v>14</v>
      </c>
      <c r="E16" s="40"/>
    </row>
    <row r="17" spans="2:5" s="2" customFormat="1" ht="21" customHeight="1">
      <c r="B17" s="49">
        <v>16501.330000000002</v>
      </c>
      <c r="C17" s="50">
        <v>3132</v>
      </c>
      <c r="D17" s="39" t="s">
        <v>15</v>
      </c>
      <c r="E17" s="40"/>
    </row>
    <row r="18" spans="2:5" s="2" customFormat="1" ht="24" customHeight="1">
      <c r="B18" s="24">
        <f>SUM(B13:B17)</f>
        <v>119638</v>
      </c>
      <c r="C18" s="25"/>
      <c r="D18" s="31" t="s">
        <v>19</v>
      </c>
      <c r="E18" s="32"/>
    </row>
    <row r="19" spans="2:5" s="2" customFormat="1" ht="21" customHeight="1">
      <c r="B19" s="49">
        <v>3676.8</v>
      </c>
      <c r="C19" s="50">
        <v>3121</v>
      </c>
      <c r="D19" s="39" t="s">
        <v>16</v>
      </c>
      <c r="E19" s="40"/>
    </row>
    <row r="20" spans="2:5" ht="24" customHeight="1">
      <c r="B20" s="24">
        <f>SUM(B19)</f>
        <v>3676.8</v>
      </c>
      <c r="C20" s="25"/>
      <c r="D20" s="31" t="s">
        <v>20</v>
      </c>
      <c r="E20" s="32"/>
    </row>
    <row r="21" spans="2:5" ht="21" customHeight="1">
      <c r="B21" s="49">
        <v>1960.94</v>
      </c>
      <c r="C21" s="50">
        <v>3111</v>
      </c>
      <c r="D21" s="39" t="s">
        <v>11</v>
      </c>
      <c r="E21" s="40"/>
    </row>
    <row r="22" spans="2:5" ht="21" customHeight="1">
      <c r="B22" s="49">
        <v>416.79</v>
      </c>
      <c r="C22" s="50">
        <v>3212</v>
      </c>
      <c r="D22" s="39" t="s">
        <v>14</v>
      </c>
      <c r="E22" s="40"/>
    </row>
    <row r="23" spans="2:5" ht="21" customHeight="1">
      <c r="B23" s="51">
        <v>323.56</v>
      </c>
      <c r="C23" s="52">
        <v>3132</v>
      </c>
      <c r="D23" s="43" t="s">
        <v>15</v>
      </c>
      <c r="E23" s="44"/>
    </row>
    <row r="24" spans="2:5" ht="21" customHeight="1">
      <c r="B24" s="45">
        <v>0</v>
      </c>
      <c r="C24" s="46">
        <v>3121</v>
      </c>
      <c r="D24" s="47" t="s">
        <v>16</v>
      </c>
      <c r="E24" s="48"/>
    </row>
    <row r="25" spans="2:5" s="2" customFormat="1" ht="24" customHeight="1">
      <c r="B25" s="24">
        <f>SUM(B21:B24)</f>
        <v>2701.29</v>
      </c>
      <c r="C25" s="25"/>
      <c r="D25" s="31" t="s">
        <v>21</v>
      </c>
      <c r="E25" s="32"/>
    </row>
    <row r="26" spans="2:5" ht="21" customHeight="1">
      <c r="B26" s="37">
        <v>3140.7</v>
      </c>
      <c r="C26" s="38">
        <v>3111</v>
      </c>
      <c r="D26" s="39" t="s">
        <v>11</v>
      </c>
      <c r="E26" s="40"/>
    </row>
    <row r="27" spans="2:5" ht="21" customHeight="1">
      <c r="B27" s="37">
        <v>67.19</v>
      </c>
      <c r="C27" s="38">
        <v>3212</v>
      </c>
      <c r="D27" s="39" t="s">
        <v>14</v>
      </c>
      <c r="E27" s="40"/>
    </row>
    <row r="28" spans="2:5" ht="21" customHeight="1">
      <c r="B28" s="41">
        <v>518.21</v>
      </c>
      <c r="C28" s="42">
        <v>3132</v>
      </c>
      <c r="D28" s="43" t="s">
        <v>15</v>
      </c>
      <c r="E28" s="44"/>
    </row>
    <row r="29" spans="2:5" ht="21" customHeight="1">
      <c r="B29" s="45">
        <v>0</v>
      </c>
      <c r="C29" s="46">
        <v>3121</v>
      </c>
      <c r="D29" s="47" t="s">
        <v>16</v>
      </c>
      <c r="E29" s="48"/>
    </row>
    <row r="30" spans="2:5" ht="24" customHeight="1">
      <c r="B30" s="24">
        <f>SUM(B26:B29)</f>
        <v>3726.1</v>
      </c>
      <c r="C30" s="26"/>
      <c r="D30" s="35" t="s">
        <v>22</v>
      </c>
      <c r="E30" s="36"/>
    </row>
    <row r="31" spans="2:5" ht="24.6" customHeight="1">
      <c r="B31" s="13">
        <f>B18+B20+B25+B30</f>
        <v>129742.19</v>
      </c>
      <c r="C31" s="27"/>
      <c r="D31" s="33" t="s">
        <v>9</v>
      </c>
      <c r="E31" s="34"/>
    </row>
  </sheetData>
  <mergeCells count="21">
    <mergeCell ref="D31:E31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B3:F3"/>
    <mergeCell ref="D12:E12"/>
    <mergeCell ref="D13:E13"/>
    <mergeCell ref="D14:E14"/>
    <mergeCell ref="D15:E15"/>
  </mergeCells>
  <pageMargins left="0.118110236220472" right="0.118110236220472" top="0.74803149606299202" bottom="0.74803149606299202" header="0.31496062992126" footer="0.31496062992126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LISTOPAD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2024-07-12T06:11:00Z</cp:lastPrinted>
  <dcterms:created xsi:type="dcterms:W3CDTF">2024-02-15T07:04:00Z</dcterms:created>
  <dcterms:modified xsi:type="dcterms:W3CDTF">2024-11-19T08:06:38Z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647F1BFE54EF456AA599F91F97E6E7D0_13</vt:lpwstr>
  </property>
  <property fmtid="{D5CDD505-2E9C-101B-9397-08002B2CF9AE}" pid="3" name="KSOProductBuildVer">
    <vt:lpwstr>1033-12.2.0.18911</vt:lpwstr>
  </property>
</Properties>
</file>